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offee-sv\共有\共有\全協委員会\環境委員会\環境自主行動計画\2018年\"/>
    </mc:Choice>
  </mc:AlternateContent>
  <xr:revisionPtr revIDLastSave="0" documentId="13_ncr:1_{F88F6792-DB54-4960-945D-7A5280B319FE}" xr6:coauthVersionLast="40" xr6:coauthVersionMax="40" xr10:uidLastSave="{00000000-0000-0000-0000-000000000000}"/>
  <bookViews>
    <workbookView xWindow="0" yWindow="0" windowWidth="20490" windowHeight="7395" xr2:uid="{00000000-000D-0000-FFFF-FFFF00000000}"/>
  </bookViews>
  <sheets>
    <sheet name="別紙２" sheetId="12"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7" i="12" l="1"/>
  <c r="C10" i="12"/>
  <c r="D10" i="12"/>
  <c r="R16" i="12" l="1"/>
  <c r="Q16" i="12"/>
  <c r="R10" i="12"/>
  <c r="R12" i="12" s="1"/>
  <c r="Q10" i="12"/>
  <c r="R8" i="12"/>
  <c r="Q8" i="12"/>
  <c r="Q19" i="12"/>
  <c r="R19" i="12" l="1"/>
  <c r="Q12" i="12"/>
  <c r="R21" i="12" l="1"/>
  <c r="Q21" i="12"/>
  <c r="P21" i="12"/>
  <c r="N21" i="12"/>
  <c r="L21" i="12"/>
  <c r="J21" i="12"/>
  <c r="H21" i="12"/>
  <c r="F21" i="12"/>
  <c r="D21" i="12"/>
  <c r="C21" i="12"/>
  <c r="P17" i="12"/>
  <c r="P19" i="12" s="1"/>
  <c r="I17" i="12"/>
  <c r="H19" i="12" s="1"/>
  <c r="H17" i="12"/>
  <c r="G17" i="12"/>
  <c r="F19" i="12" s="1"/>
  <c r="F17" i="12"/>
  <c r="E17" i="12"/>
  <c r="D17" i="12"/>
  <c r="P16" i="12"/>
  <c r="H16" i="12"/>
  <c r="F16" i="12"/>
  <c r="H15" i="12"/>
  <c r="F15" i="12"/>
  <c r="P10" i="12"/>
  <c r="P12" i="12" s="1"/>
  <c r="H10" i="12"/>
  <c r="H12" i="12" s="1"/>
  <c r="F10" i="12"/>
  <c r="F12" i="12" s="1"/>
  <c r="P8" i="12"/>
  <c r="H8" i="12"/>
  <c r="F8" i="12"/>
  <c r="H7" i="12"/>
  <c r="F7" i="12"/>
  <c r="F11" i="12" l="1"/>
  <c r="H11" i="12"/>
  <c r="F18" i="12"/>
  <c r="H18" i="12"/>
  <c r="N16" i="12" l="1"/>
  <c r="N17" i="12"/>
  <c r="L17" i="12" l="1"/>
  <c r="J17" i="12"/>
  <c r="L8" i="12"/>
  <c r="O17" i="12"/>
  <c r="N19" i="12" s="1"/>
  <c r="P15" i="12"/>
  <c r="L10" i="12"/>
  <c r="J15" i="12"/>
  <c r="J16" i="12"/>
  <c r="K17" i="12"/>
  <c r="N8" i="12"/>
  <c r="N10" i="12"/>
  <c r="P7" i="12"/>
  <c r="N7" i="12" l="1"/>
  <c r="P18" i="12"/>
  <c r="J10" i="12"/>
  <c r="L11" i="12" s="1"/>
  <c r="J8" i="12"/>
  <c r="J7" i="12"/>
  <c r="L15" i="12"/>
  <c r="L16" i="12"/>
  <c r="M17" i="12"/>
  <c r="N15" i="12"/>
  <c r="J19" i="12"/>
  <c r="J18" i="12"/>
  <c r="L7" i="12"/>
  <c r="L12" i="12"/>
  <c r="N11" i="12"/>
  <c r="N12" i="12"/>
  <c r="P11" i="12"/>
  <c r="L19" i="12" l="1"/>
  <c r="L18" i="12"/>
  <c r="N18" i="12"/>
  <c r="J12" i="12"/>
  <c r="J11" i="12"/>
</calcChain>
</file>

<file path=xl/sharedStrings.xml><?xml version="1.0" encoding="utf-8"?>
<sst xmlns="http://schemas.openxmlformats.org/spreadsheetml/2006/main" count="55" uniqueCount="41">
  <si>
    <t>実排出量</t>
    <rPh sb="0" eb="1">
      <t>ジツ</t>
    </rPh>
    <rPh sb="1" eb="3">
      <t>ハイシュツ</t>
    </rPh>
    <rPh sb="3" eb="4">
      <t>リョウ</t>
    </rPh>
    <phoneticPr fontId="2"/>
  </si>
  <si>
    <t>調整後排出量</t>
    <rPh sb="0" eb="3">
      <t>チョウセイゴ</t>
    </rPh>
    <rPh sb="3" eb="5">
      <t>ハイシュツ</t>
    </rPh>
    <rPh sb="5" eb="6">
      <t>リョウ</t>
    </rPh>
    <phoneticPr fontId="2"/>
  </si>
  <si>
    <t>（別紙２）</t>
    <rPh sb="1" eb="3">
      <t>ベッシ</t>
    </rPh>
    <phoneticPr fontId="2"/>
  </si>
  <si>
    <t>エネルギー消費量・ＣＯ２排出量等の実績</t>
    <rPh sb="5" eb="8">
      <t>ショウヒリョウ</t>
    </rPh>
    <rPh sb="12" eb="15">
      <t>ハイシュツリョウ</t>
    </rPh>
    <rPh sb="15" eb="16">
      <t>トウ</t>
    </rPh>
    <rPh sb="17" eb="19">
      <t>ジッセキ</t>
    </rPh>
    <phoneticPr fontId="2"/>
  </si>
  <si>
    <t>年度</t>
    <rPh sb="0" eb="2">
      <t>ネンド</t>
    </rPh>
    <phoneticPr fontId="2"/>
  </si>
  <si>
    <t>2012年度
実績</t>
    <rPh sb="4" eb="6">
      <t>ネンド</t>
    </rPh>
    <rPh sb="7" eb="9">
      <t>ジッセキ</t>
    </rPh>
    <phoneticPr fontId="2"/>
  </si>
  <si>
    <t>2013年度
実績</t>
    <rPh sb="4" eb="6">
      <t>ネンド</t>
    </rPh>
    <rPh sb="7" eb="9">
      <t>ジッセキ</t>
    </rPh>
    <phoneticPr fontId="2"/>
  </si>
  <si>
    <t>2014年度
実績</t>
    <rPh sb="4" eb="6">
      <t>ネンド</t>
    </rPh>
    <rPh sb="7" eb="9">
      <t>ジッセキ</t>
    </rPh>
    <phoneticPr fontId="2"/>
  </si>
  <si>
    <t>2015年度
実績</t>
    <rPh sb="4" eb="6">
      <t>ネンド</t>
    </rPh>
    <rPh sb="7" eb="9">
      <t>ジッセキ</t>
    </rPh>
    <phoneticPr fontId="2"/>
  </si>
  <si>
    <t>2020年度
目標</t>
    <rPh sb="4" eb="6">
      <t>ネンド</t>
    </rPh>
    <rPh sb="7" eb="9">
      <t>モクヒョウ</t>
    </rPh>
    <phoneticPr fontId="2"/>
  </si>
  <si>
    <t>2030年度
目標</t>
    <rPh sb="4" eb="6">
      <t>ネンド</t>
    </rPh>
    <rPh sb="7" eb="9">
      <t>モクヒョウ</t>
    </rPh>
    <phoneticPr fontId="2"/>
  </si>
  <si>
    <t>②エネルギー消費量
（原油換算ｋｌ）</t>
    <rPh sb="6" eb="9">
      <t>ショウヒリョウ</t>
    </rPh>
    <rPh sb="11" eb="13">
      <t>ゲンユ</t>
    </rPh>
    <rPh sb="13" eb="15">
      <t>カンザン</t>
    </rPh>
    <phoneticPr fontId="2"/>
  </si>
  <si>
    <t>前年度比</t>
    <rPh sb="0" eb="4">
      <t>ゼンネンドヒ</t>
    </rPh>
    <phoneticPr fontId="2"/>
  </si>
  <si>
    <t>基準年度比</t>
    <rPh sb="0" eb="2">
      <t>キジュン</t>
    </rPh>
    <rPh sb="2" eb="5">
      <t>ネンドヒ</t>
    </rPh>
    <phoneticPr fontId="2"/>
  </si>
  <si>
    <t>（参考）
電力消費量</t>
    <rPh sb="1" eb="3">
      <t>サンコウ</t>
    </rPh>
    <rPh sb="5" eb="7">
      <t>デンリョク</t>
    </rPh>
    <rPh sb="7" eb="10">
      <t>ショウヒリョウ</t>
    </rPh>
    <phoneticPr fontId="2"/>
  </si>
  <si>
    <t>エネルギー消費原単位
②/①</t>
    <rPh sb="5" eb="7">
      <t>ショウヒ</t>
    </rPh>
    <rPh sb="7" eb="10">
      <t>ゲンタンイ</t>
    </rPh>
    <phoneticPr fontId="2"/>
  </si>
  <si>
    <t>③ＣＯ２排出量</t>
    <rPh sb="4" eb="7">
      <t>ハイシュツリョウ</t>
    </rPh>
    <phoneticPr fontId="2"/>
  </si>
  <si>
    <t>前年度比（調整後）</t>
    <rPh sb="0" eb="4">
      <t>ゼンネンドヒ</t>
    </rPh>
    <rPh sb="5" eb="8">
      <t>チョウセイゴ</t>
    </rPh>
    <phoneticPr fontId="2"/>
  </si>
  <si>
    <t>基準年度比（調整後）</t>
    <rPh sb="0" eb="2">
      <t>キジュン</t>
    </rPh>
    <rPh sb="2" eb="5">
      <t>ネンドヒ</t>
    </rPh>
    <rPh sb="6" eb="9">
      <t>チョウセイゴ</t>
    </rPh>
    <phoneticPr fontId="2"/>
  </si>
  <si>
    <t>ＣＯ２排出量原単位
③/①</t>
    <rPh sb="3" eb="6">
      <t>ハイシュツリョウ</t>
    </rPh>
    <rPh sb="6" eb="9">
      <t>ゲンタンイ</t>
    </rPh>
    <phoneticPr fontId="2"/>
  </si>
  <si>
    <t>t-CO2/t</t>
    <phoneticPr fontId="2"/>
  </si>
  <si>
    <t>算定電力排出係数について</t>
    <rPh sb="0" eb="2">
      <t>サンテイ</t>
    </rPh>
    <rPh sb="2" eb="4">
      <t>デンリョク</t>
    </rPh>
    <rPh sb="4" eb="6">
      <t>ハイシュツ</t>
    </rPh>
    <rPh sb="6" eb="8">
      <t>ケイスウ</t>
    </rPh>
    <phoneticPr fontId="2"/>
  </si>
  <si>
    <t>排出係数（kg-ＣＯ₂/kwh）</t>
    <rPh sb="0" eb="2">
      <t>ハイシュツ</t>
    </rPh>
    <rPh sb="2" eb="4">
      <t>ケイスウ</t>
    </rPh>
    <phoneticPr fontId="2"/>
  </si>
  <si>
    <t>実排出/調整後/その他</t>
    <rPh sb="0" eb="1">
      <t>ジツ</t>
    </rPh>
    <rPh sb="1" eb="3">
      <t>ハイシュツ</t>
    </rPh>
    <rPh sb="4" eb="7">
      <t>チョウセイゴ</t>
    </rPh>
    <rPh sb="10" eb="11">
      <t>タ</t>
    </rPh>
    <phoneticPr fontId="2"/>
  </si>
  <si>
    <t>係数年度</t>
    <rPh sb="0" eb="2">
      <t>ケイスウ</t>
    </rPh>
    <rPh sb="2" eb="4">
      <t>ネンド</t>
    </rPh>
    <phoneticPr fontId="2"/>
  </si>
  <si>
    <t>発電端/受電端</t>
    <rPh sb="0" eb="2">
      <t>ハツデン</t>
    </rPh>
    <rPh sb="2" eb="3">
      <t>タン</t>
    </rPh>
    <rPh sb="4" eb="6">
      <t>ジュデン</t>
    </rPh>
    <rPh sb="6" eb="7">
      <t>タン</t>
    </rPh>
    <phoneticPr fontId="2"/>
  </si>
  <si>
    <t>2016年度
実績</t>
    <rPh sb="4" eb="6">
      <t>ネンド</t>
    </rPh>
    <rPh sb="7" eb="9">
      <t>ジッセキ</t>
    </rPh>
    <phoneticPr fontId="2"/>
  </si>
  <si>
    <t>ｋｗ/ｈ</t>
    <phoneticPr fontId="2"/>
  </si>
  <si>
    <t>ｋｌ/t</t>
    <phoneticPr fontId="2"/>
  </si>
  <si>
    <t>ｔ
（　　）</t>
    <phoneticPr fontId="2"/>
  </si>
  <si>
    <t>基準年度
（2005年度）</t>
    <rPh sb="0" eb="2">
      <t>キジュン</t>
    </rPh>
    <rPh sb="2" eb="4">
      <t>ネンド</t>
    </rPh>
    <rPh sb="10" eb="12">
      <t>ネンド</t>
    </rPh>
    <phoneticPr fontId="2"/>
  </si>
  <si>
    <t>ｋｌ</t>
    <phoneticPr fontId="2"/>
  </si>
  <si>
    <t>t-CO2</t>
    <phoneticPr fontId="2"/>
  </si>
  <si>
    <t>2017年度
実績</t>
    <rPh sb="4" eb="6">
      <t>ネンド</t>
    </rPh>
    <rPh sb="7" eb="9">
      <t>ジッセキ</t>
    </rPh>
    <phoneticPr fontId="2"/>
  </si>
  <si>
    <t>2018年度
見通し</t>
    <rPh sb="4" eb="6">
      <t>ネンド</t>
    </rPh>
    <rPh sb="7" eb="9">
      <t>ミトオ</t>
    </rPh>
    <phoneticPr fontId="2"/>
  </si>
  <si>
    <t>※「2017年度実績」欄、「2018年度見通し」欄の黄色セルの箇所に数値を入力してください。</t>
  </si>
  <si>
    <t>※係数等の変更に伴う「2013年度実績」欄～「2016年度実績」欄の修正にあたっては、修正箇所が分かるように赤字等で入力願います。</t>
  </si>
  <si>
    <t>※エネルギー消費量は原油換算でご記入ください。</t>
  </si>
  <si>
    <t>※「CO2排出量」欄には、「実排出量」と「調整後排出量（電力会社が取得したクレジットを反映させた電力排出係数で算出した排出量）」をどちらもご記入ください。</t>
  </si>
  <si>
    <t>団体名：一般社団法人全日本コーヒー協会</t>
    <rPh sb="0" eb="3">
      <t>ダンタイメイ</t>
    </rPh>
    <rPh sb="4" eb="6">
      <t>イッパン</t>
    </rPh>
    <rPh sb="6" eb="10">
      <t>シャダンホウジン</t>
    </rPh>
    <rPh sb="10" eb="13">
      <t>ゼンニホン</t>
    </rPh>
    <rPh sb="17" eb="19">
      <t>キョウカイ</t>
    </rPh>
    <phoneticPr fontId="2"/>
  </si>
  <si>
    <t>①生産活動量
（生産量）　　</t>
    <rPh sb="1" eb="3">
      <t>セイサン</t>
    </rPh>
    <rPh sb="3" eb="5">
      <t>カツドウ</t>
    </rPh>
    <rPh sb="5" eb="6">
      <t>リョウ</t>
    </rPh>
    <rPh sb="8" eb="11">
      <t>セイサンリョウ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</si>
</sst>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Red]\-#,##0.0"/>
    <numFmt numFmtId="177" formatCode="0.000_);[Red]\(0.000\)"/>
    <numFmt numFmtId="178" formatCode="0.000_ "/>
    <numFmt numFmtId="179" formatCode="0.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10"/>
      <name val="ＭＳ Ｐゴシック"/>
      <family val="3"/>
      <charset val="128"/>
    </font>
    <font>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0"/>
      <color theme="1"/>
      <name val="ＭＳ Ｐゴシック"/>
      <family val="3"/>
      <charset val="128"/>
    </font>
  </fonts>
  <fills count="9">
    <fill>
      <patternFill patternType="none"/>
    </fill>
    <fill>
      <patternFill patternType="gray125"/>
    </fill>
    <fill>
      <patternFill patternType="solid">
        <fgColor rgb="FFFFFF00"/>
        <bgColor indexed="64"/>
      </patternFill>
    </fill>
    <fill>
      <patternFill patternType="solid">
        <fgColor rgb="FF66FF66"/>
        <bgColor indexed="64"/>
      </patternFill>
    </fill>
    <fill>
      <patternFill patternType="solid">
        <fgColor theme="9" tint="0.59999389629810485"/>
        <bgColor indexed="64"/>
      </patternFill>
    </fill>
    <fill>
      <patternFill patternType="solid">
        <fgColor rgb="FF00B0F0"/>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9" tint="0.79998168889431442"/>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alignment vertical="center"/>
    </xf>
    <xf numFmtId="9" fontId="9" fillId="0" borderId="0" applyFont="0" applyFill="0" applyBorder="0" applyAlignment="0" applyProtection="0">
      <alignment vertical="center"/>
    </xf>
  </cellStyleXfs>
  <cellXfs count="143">
    <xf numFmtId="0" fontId="0" fillId="0" borderId="0" xfId="0"/>
    <xf numFmtId="0" fontId="0" fillId="0" borderId="0" xfId="0" applyAlignment="1">
      <alignment vertical="center"/>
    </xf>
    <xf numFmtId="0" fontId="10"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10" fillId="0" borderId="0" xfId="0" applyFont="1" applyBorder="1" applyAlignment="1">
      <alignment vertical="center"/>
    </xf>
    <xf numFmtId="0" fontId="7" fillId="3" borderId="4"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8" fillId="0" borderId="4" xfId="0" applyFont="1" applyBorder="1" applyAlignment="1">
      <alignment vertical="center" wrapText="1" shrinkToFit="1"/>
    </xf>
    <xf numFmtId="0" fontId="7" fillId="0" borderId="4" xfId="0" applyFont="1" applyBorder="1" applyAlignment="1">
      <alignment vertical="center" wrapText="1"/>
    </xf>
    <xf numFmtId="0" fontId="7" fillId="7" borderId="4" xfId="0" applyFont="1" applyFill="1" applyBorder="1" applyAlignment="1">
      <alignment vertical="center" shrinkToFit="1"/>
    </xf>
    <xf numFmtId="0" fontId="7" fillId="7" borderId="4" xfId="0" applyFont="1" applyFill="1" applyBorder="1" applyAlignment="1">
      <alignment vertical="center" wrapText="1"/>
    </xf>
    <xf numFmtId="0" fontId="7" fillId="3" borderId="4" xfId="0" applyFont="1" applyFill="1" applyBorder="1" applyAlignment="1">
      <alignment horizontal="center" vertical="center"/>
    </xf>
    <xf numFmtId="9" fontId="7" fillId="4" borderId="12" xfId="0" applyNumberFormat="1" applyFont="1" applyFill="1" applyBorder="1" applyAlignment="1">
      <alignment horizontal="center" vertical="center"/>
    </xf>
    <xf numFmtId="0" fontId="7" fillId="5" borderId="12" xfId="0" applyFont="1" applyFill="1" applyBorder="1" applyAlignment="1">
      <alignment horizontal="center" vertical="center"/>
    </xf>
    <xf numFmtId="0" fontId="7" fillId="6" borderId="12" xfId="0" applyFont="1" applyFill="1" applyBorder="1" applyAlignment="1">
      <alignment horizontal="center" vertical="center"/>
    </xf>
    <xf numFmtId="9" fontId="7" fillId="5" borderId="12" xfId="0" applyNumberFormat="1" applyFont="1" applyFill="1" applyBorder="1" applyAlignment="1">
      <alignment horizontal="center" vertical="center"/>
    </xf>
    <xf numFmtId="9" fontId="7" fillId="6" borderId="12" xfId="1" applyFont="1" applyFill="1" applyBorder="1" applyAlignment="1">
      <alignment horizontal="center" vertical="center"/>
    </xf>
    <xf numFmtId="0" fontId="8" fillId="0" borderId="4" xfId="0" applyFont="1" applyFill="1" applyBorder="1" applyAlignment="1">
      <alignment horizontal="left" vertical="center" wrapText="1" shrinkToFit="1"/>
    </xf>
    <xf numFmtId="0" fontId="8" fillId="0" borderId="4" xfId="0" applyFont="1" applyFill="1" applyBorder="1" applyAlignment="1">
      <alignment vertical="center" wrapText="1"/>
    </xf>
    <xf numFmtId="0" fontId="7" fillId="3" borderId="4" xfId="0" applyFont="1" applyFill="1" applyBorder="1" applyAlignment="1">
      <alignment horizontal="right" vertical="center"/>
    </xf>
    <xf numFmtId="0" fontId="7" fillId="4" borderId="12" xfId="0" applyFont="1" applyFill="1" applyBorder="1" applyAlignment="1">
      <alignment horizontal="center" vertical="center"/>
    </xf>
    <xf numFmtId="0" fontId="8" fillId="8" borderId="4" xfId="0" applyFont="1" applyFill="1" applyBorder="1" applyAlignment="1">
      <alignment vertical="center" wrapText="1" shrinkToFit="1"/>
    </xf>
    <xf numFmtId="0" fontId="7" fillId="8" borderId="4" xfId="0" applyFont="1" applyFill="1" applyBorder="1" applyAlignment="1">
      <alignment vertical="center" wrapText="1"/>
    </xf>
    <xf numFmtId="178" fontId="7" fillId="3" borderId="4" xfId="0" applyNumberFormat="1" applyFont="1" applyFill="1" applyBorder="1" applyAlignment="1">
      <alignment horizontal="center" vertical="center"/>
    </xf>
    <xf numFmtId="178" fontId="7" fillId="4" borderId="12" xfId="0" applyNumberFormat="1" applyFont="1" applyFill="1" applyBorder="1" applyAlignment="1">
      <alignment horizontal="center" vertical="center"/>
    </xf>
    <xf numFmtId="178" fontId="7" fillId="5" borderId="12" xfId="0" applyNumberFormat="1" applyFont="1" applyFill="1" applyBorder="1" applyAlignment="1">
      <alignment horizontal="center" vertical="center"/>
    </xf>
    <xf numFmtId="178" fontId="7" fillId="6" borderId="12" xfId="0" applyNumberFormat="1" applyFont="1" applyFill="1" applyBorder="1" applyAlignment="1">
      <alignment horizontal="center" vertical="center"/>
    </xf>
    <xf numFmtId="0" fontId="7" fillId="7" borderId="1" xfId="0" applyFont="1" applyFill="1" applyBorder="1" applyAlignment="1">
      <alignment vertical="center" shrinkToFit="1"/>
    </xf>
    <xf numFmtId="0" fontId="7" fillId="7" borderId="1" xfId="0" applyFont="1" applyFill="1" applyBorder="1" applyAlignment="1">
      <alignment vertical="center" wrapText="1"/>
    </xf>
    <xf numFmtId="178" fontId="7" fillId="3" borderId="1" xfId="0" applyNumberFormat="1" applyFont="1" applyFill="1" applyBorder="1" applyAlignment="1">
      <alignment horizontal="center" vertical="center"/>
    </xf>
    <xf numFmtId="178" fontId="7" fillId="5" borderId="15" xfId="0" applyNumberFormat="1" applyFont="1" applyFill="1" applyBorder="1" applyAlignment="1">
      <alignment horizontal="center" vertical="center"/>
    </xf>
    <xf numFmtId="178" fontId="7" fillId="6" borderId="15" xfId="0" applyNumberFormat="1" applyFont="1" applyFill="1" applyBorder="1" applyAlignment="1">
      <alignment horizontal="center" vertical="center"/>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7" fillId="7" borderId="6" xfId="0" applyFont="1" applyFill="1" applyBorder="1" applyAlignment="1">
      <alignment horizontal="left" vertical="center" shrinkToFit="1"/>
    </xf>
    <xf numFmtId="0" fontId="7" fillId="7" borderId="6" xfId="0" applyFont="1" applyFill="1" applyBorder="1" applyAlignment="1">
      <alignment horizontal="left" vertical="center" wrapText="1"/>
    </xf>
    <xf numFmtId="178" fontId="7" fillId="3" borderId="6" xfId="0" applyNumberFormat="1" applyFont="1" applyFill="1" applyBorder="1" applyAlignment="1">
      <alignment horizontal="center" vertical="center"/>
    </xf>
    <xf numFmtId="178" fontId="7" fillId="5" borderId="18" xfId="0" applyNumberFormat="1" applyFont="1" applyFill="1" applyBorder="1" applyAlignment="1">
      <alignment horizontal="center" vertical="center"/>
    </xf>
    <xf numFmtId="178" fontId="7" fillId="6" borderId="18" xfId="0" applyNumberFormat="1" applyFont="1" applyFill="1" applyBorder="1" applyAlignment="1">
      <alignment horizontal="center" vertical="center"/>
    </xf>
    <xf numFmtId="0" fontId="7" fillId="8" borderId="1" xfId="0" applyFont="1" applyFill="1" applyBorder="1" applyAlignment="1">
      <alignment vertical="center" wrapText="1" shrinkToFit="1"/>
    </xf>
    <xf numFmtId="0" fontId="7" fillId="8" borderId="1" xfId="0" applyFont="1" applyFill="1" applyBorder="1" applyAlignment="1">
      <alignment vertical="center" wrapText="1"/>
    </xf>
    <xf numFmtId="178" fontId="7" fillId="8" borderId="1" xfId="0" applyNumberFormat="1" applyFont="1" applyFill="1" applyBorder="1" applyAlignment="1">
      <alignment vertical="center"/>
    </xf>
    <xf numFmtId="178" fontId="7" fillId="8" borderId="5" xfId="0" applyNumberFormat="1" applyFont="1" applyFill="1" applyBorder="1" applyAlignment="1">
      <alignment vertical="center"/>
    </xf>
    <xf numFmtId="9" fontId="7" fillId="4" borderId="15" xfId="1" applyFont="1" applyFill="1" applyBorder="1" applyAlignment="1">
      <alignment horizontal="center" vertical="center"/>
    </xf>
    <xf numFmtId="9" fontId="7" fillId="4" borderId="19" xfId="1" applyFont="1" applyFill="1" applyBorder="1" applyAlignment="1">
      <alignment horizontal="center" vertical="center"/>
    </xf>
    <xf numFmtId="0" fontId="4" fillId="0" borderId="0" xfId="0" applyFont="1" applyFill="1" applyBorder="1" applyAlignment="1">
      <alignment vertical="center"/>
    </xf>
    <xf numFmtId="0" fontId="7" fillId="0" borderId="0" xfId="0" applyFont="1" applyFill="1" applyBorder="1" applyAlignment="1">
      <alignment horizontal="left" vertical="center" wrapText="1"/>
    </xf>
    <xf numFmtId="178" fontId="7" fillId="0" borderId="0" xfId="0" applyNumberFormat="1" applyFont="1" applyFill="1" applyBorder="1" applyAlignment="1">
      <alignment horizontal="center" vertical="center"/>
    </xf>
    <xf numFmtId="179" fontId="7" fillId="0" borderId="0" xfId="1" applyNumberFormat="1" applyFont="1" applyFill="1" applyBorder="1" applyAlignment="1">
      <alignment horizontal="center" vertical="center"/>
    </xf>
    <xf numFmtId="178" fontId="7" fillId="0" borderId="4" xfId="0" applyNumberFormat="1" applyFont="1" applyFill="1" applyBorder="1" applyAlignment="1">
      <alignment horizontal="center" vertical="center" wrapText="1"/>
    </xf>
    <xf numFmtId="178" fontId="7" fillId="0" borderId="11" xfId="0" applyNumberFormat="1" applyFont="1" applyFill="1" applyBorder="1" applyAlignment="1">
      <alignment horizontal="center" vertical="center" wrapText="1"/>
    </xf>
    <xf numFmtId="178" fontId="7" fillId="0" borderId="4" xfId="0" applyNumberFormat="1" applyFont="1" applyFill="1" applyBorder="1" applyAlignment="1">
      <alignment horizontal="center" vertical="center"/>
    </xf>
    <xf numFmtId="179" fontId="7" fillId="0" borderId="12" xfId="1" applyNumberFormat="1" applyFont="1" applyFill="1" applyBorder="1" applyAlignment="1">
      <alignment horizontal="center" vertical="center"/>
    </xf>
    <xf numFmtId="178" fontId="7" fillId="0" borderId="12" xfId="0" applyNumberFormat="1" applyFont="1" applyFill="1" applyBorder="1" applyAlignment="1">
      <alignment horizontal="center" vertical="center"/>
    </xf>
    <xf numFmtId="179" fontId="7" fillId="0" borderId="19" xfId="1" applyNumberFormat="1" applyFont="1" applyFill="1" applyBorder="1" applyAlignment="1">
      <alignment horizontal="center" vertical="center"/>
    </xf>
    <xf numFmtId="178" fontId="7" fillId="0" borderId="19" xfId="0" applyNumberFormat="1" applyFont="1" applyFill="1" applyBorder="1" applyAlignment="1">
      <alignment horizontal="center" vertical="center"/>
    </xf>
    <xf numFmtId="0" fontId="7" fillId="0" borderId="0" xfId="0" applyFont="1" applyFill="1" applyBorder="1" applyAlignment="1">
      <alignment vertical="center" shrinkToFit="1"/>
    </xf>
    <xf numFmtId="178" fontId="11" fillId="8" borderId="1" xfId="0" applyNumberFormat="1" applyFont="1" applyFill="1" applyBorder="1" applyAlignment="1">
      <alignment vertical="center"/>
    </xf>
    <xf numFmtId="178" fontId="11" fillId="8" borderId="5" xfId="0" applyNumberFormat="1" applyFont="1" applyFill="1" applyBorder="1" applyAlignment="1">
      <alignment vertical="center"/>
    </xf>
    <xf numFmtId="178" fontId="11" fillId="8" borderId="20" xfId="0" applyNumberFormat="1" applyFont="1" applyFill="1" applyBorder="1" applyAlignment="1">
      <alignment vertical="center"/>
    </xf>
    <xf numFmtId="178" fontId="11" fillId="8" borderId="21" xfId="0" applyNumberFormat="1" applyFont="1" applyFill="1" applyBorder="1" applyAlignment="1">
      <alignment vertical="center"/>
    </xf>
    <xf numFmtId="38" fontId="7" fillId="0" borderId="4" xfId="2" applyNumberFormat="1" applyFont="1" applyBorder="1" applyAlignment="1">
      <alignment vertical="center"/>
    </xf>
    <xf numFmtId="38" fontId="7" fillId="0" borderId="2" xfId="2" applyNumberFormat="1" applyFont="1" applyBorder="1" applyAlignment="1">
      <alignment vertical="center"/>
    </xf>
    <xf numFmtId="38" fontId="7" fillId="3" borderId="4" xfId="2" applyFont="1" applyFill="1" applyBorder="1" applyAlignment="1">
      <alignment horizontal="center" vertical="center"/>
    </xf>
    <xf numFmtId="38" fontId="7" fillId="5" borderId="12" xfId="2" applyFont="1" applyFill="1" applyBorder="1" applyAlignment="1">
      <alignment horizontal="center" vertical="center"/>
    </xf>
    <xf numFmtId="38" fontId="7" fillId="6" borderId="12" xfId="2" applyFont="1" applyFill="1" applyBorder="1" applyAlignment="1">
      <alignment horizontal="center" vertical="center"/>
    </xf>
    <xf numFmtId="179" fontId="7" fillId="6" borderId="19" xfId="1" applyNumberFormat="1" applyFont="1" applyFill="1" applyBorder="1" applyAlignment="1">
      <alignment horizontal="center" vertical="center"/>
    </xf>
    <xf numFmtId="179" fontId="7" fillId="5" borderId="19" xfId="1" applyNumberFormat="1" applyFont="1" applyFill="1" applyBorder="1" applyAlignment="1">
      <alignment horizontal="center" vertical="center"/>
    </xf>
    <xf numFmtId="38" fontId="11" fillId="2" borderId="17" xfId="0" applyNumberFormat="1" applyFont="1" applyFill="1" applyBorder="1" applyAlignment="1">
      <alignment vertical="center"/>
    </xf>
    <xf numFmtId="38" fontId="11" fillId="2" borderId="16" xfId="0" applyNumberFormat="1" applyFont="1" applyFill="1" applyBorder="1" applyAlignment="1">
      <alignment vertical="center"/>
    </xf>
    <xf numFmtId="0" fontId="0" fillId="0" borderId="0" xfId="0" applyFont="1" applyAlignment="1">
      <alignment horizontal="left" vertical="center"/>
    </xf>
    <xf numFmtId="0" fontId="0" fillId="0" borderId="8" xfId="0" applyBorder="1" applyAlignment="1">
      <alignment vertical="center"/>
    </xf>
    <xf numFmtId="38" fontId="7" fillId="0" borderId="4" xfId="2" applyFont="1" applyFill="1" applyBorder="1" applyAlignment="1">
      <alignment vertical="center"/>
    </xf>
    <xf numFmtId="38" fontId="7" fillId="0" borderId="2" xfId="2" applyFont="1" applyFill="1" applyBorder="1" applyAlignment="1">
      <alignment vertical="center"/>
    </xf>
    <xf numFmtId="38" fontId="11" fillId="0" borderId="4" xfId="2" applyFont="1" applyFill="1" applyBorder="1" applyAlignment="1">
      <alignment vertical="center"/>
    </xf>
    <xf numFmtId="38" fontId="11" fillId="0" borderId="16" xfId="2" applyFont="1" applyFill="1" applyBorder="1" applyAlignment="1">
      <alignment vertical="center"/>
    </xf>
    <xf numFmtId="176" fontId="7" fillId="2" borderId="12" xfId="2" applyNumberFormat="1" applyFont="1" applyFill="1" applyBorder="1" applyAlignment="1">
      <alignment horizontal="center" vertical="center"/>
    </xf>
    <xf numFmtId="0" fontId="0" fillId="0" borderId="4" xfId="0" applyBorder="1" applyAlignment="1">
      <alignment horizontal="center" vertical="center"/>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38" fontId="7" fillId="0" borderId="2" xfId="2" applyFont="1" applyBorder="1" applyAlignment="1">
      <alignment horizontal="center" vertical="center"/>
    </xf>
    <xf numFmtId="38" fontId="7" fillId="0" borderId="3" xfId="2" applyFont="1" applyBorder="1" applyAlignment="1">
      <alignment horizontal="center" vertical="center"/>
    </xf>
    <xf numFmtId="38" fontId="7" fillId="0" borderId="2" xfId="2" applyFont="1" applyFill="1" applyBorder="1" applyAlignment="1">
      <alignment horizontal="center" vertical="center"/>
    </xf>
    <xf numFmtId="38" fontId="7" fillId="0" borderId="7" xfId="2" applyFont="1" applyFill="1" applyBorder="1" applyAlignment="1">
      <alignment horizontal="center" vertical="center"/>
    </xf>
    <xf numFmtId="38" fontId="7" fillId="0" borderId="14" xfId="2" applyFont="1" applyFill="1" applyBorder="1" applyAlignment="1">
      <alignment horizontal="center" vertical="center"/>
    </xf>
    <xf numFmtId="38" fontId="7" fillId="2" borderId="13" xfId="2" applyFont="1" applyFill="1" applyBorder="1" applyAlignment="1">
      <alignment horizontal="center" vertical="center"/>
    </xf>
    <xf numFmtId="38" fontId="7" fillId="2" borderId="14" xfId="2" applyFont="1" applyFill="1" applyBorder="1" applyAlignment="1">
      <alignment horizontal="center" vertical="center"/>
    </xf>
    <xf numFmtId="38" fontId="7" fillId="2" borderId="13" xfId="0" applyNumberFormat="1" applyFont="1" applyFill="1" applyBorder="1" applyAlignment="1">
      <alignment horizontal="center" vertical="center"/>
    </xf>
    <xf numFmtId="38" fontId="7" fillId="2" borderId="14" xfId="0" applyNumberFormat="1" applyFont="1" applyFill="1" applyBorder="1" applyAlignment="1">
      <alignment horizontal="center" vertical="center"/>
    </xf>
    <xf numFmtId="179" fontId="7" fillId="7" borderId="2" xfId="1" applyNumberFormat="1" applyFont="1" applyFill="1" applyBorder="1" applyAlignment="1">
      <alignment horizontal="center" vertical="center"/>
    </xf>
    <xf numFmtId="179" fontId="7" fillId="7" borderId="3" xfId="1" applyNumberFormat="1" applyFont="1" applyFill="1" applyBorder="1" applyAlignment="1">
      <alignment horizontal="center" vertical="center"/>
    </xf>
    <xf numFmtId="179" fontId="7" fillId="7" borderId="7" xfId="1" applyNumberFormat="1" applyFont="1" applyFill="1" applyBorder="1" applyAlignment="1">
      <alignment horizontal="center" vertical="center"/>
    </xf>
    <xf numFmtId="179" fontId="7" fillId="7" borderId="13" xfId="1" applyNumberFormat="1" applyFont="1" applyFill="1" applyBorder="1" applyAlignment="1">
      <alignment horizontal="center" vertical="center"/>
    </xf>
    <xf numFmtId="179" fontId="7" fillId="7" borderId="14" xfId="1" applyNumberFormat="1" applyFont="1" applyFill="1" applyBorder="1" applyAlignment="1">
      <alignment horizontal="center" vertical="center"/>
    </xf>
    <xf numFmtId="179" fontId="7" fillId="7" borderId="2" xfId="1" applyNumberFormat="1" applyFont="1" applyFill="1" applyBorder="1" applyAlignment="1">
      <alignment horizontal="right" vertical="center"/>
    </xf>
    <xf numFmtId="179" fontId="7" fillId="7" borderId="3" xfId="1" applyNumberFormat="1" applyFont="1" applyFill="1" applyBorder="1" applyAlignment="1">
      <alignment horizontal="right" vertical="center"/>
    </xf>
    <xf numFmtId="179" fontId="7" fillId="0" borderId="2" xfId="1" applyNumberFormat="1" applyFont="1" applyFill="1" applyBorder="1" applyAlignment="1">
      <alignment horizontal="right" vertical="center"/>
    </xf>
    <xf numFmtId="179" fontId="7" fillId="0" borderId="3" xfId="1" applyNumberFormat="1" applyFont="1" applyFill="1" applyBorder="1" applyAlignment="1">
      <alignment horizontal="right" vertical="center"/>
    </xf>
    <xf numFmtId="179" fontId="7" fillId="0" borderId="13" xfId="1" applyNumberFormat="1" applyFont="1" applyFill="1" applyBorder="1" applyAlignment="1">
      <alignment horizontal="right" vertical="center"/>
    </xf>
    <xf numFmtId="179" fontId="7" fillId="0" borderId="14" xfId="1" applyNumberFormat="1" applyFont="1" applyFill="1" applyBorder="1" applyAlignment="1">
      <alignment horizontal="right" vertical="center"/>
    </xf>
    <xf numFmtId="178" fontId="7" fillId="8" borderId="2" xfId="0" applyNumberFormat="1" applyFont="1" applyFill="1" applyBorder="1" applyAlignment="1">
      <alignment horizontal="center" vertical="center"/>
    </xf>
    <xf numFmtId="178" fontId="7" fillId="8" borderId="3" xfId="0" applyNumberFormat="1" applyFont="1" applyFill="1" applyBorder="1" applyAlignment="1">
      <alignment horizontal="center" vertical="center"/>
    </xf>
    <xf numFmtId="178" fontId="7" fillId="8" borderId="7" xfId="0" applyNumberFormat="1" applyFont="1" applyFill="1" applyBorder="1" applyAlignment="1">
      <alignment horizontal="center" vertical="center"/>
    </xf>
    <xf numFmtId="178" fontId="7" fillId="8" borderId="14" xfId="0" applyNumberFormat="1" applyFont="1" applyFill="1" applyBorder="1" applyAlignment="1">
      <alignment horizontal="center" vertical="center"/>
    </xf>
    <xf numFmtId="178" fontId="7" fillId="8" borderId="13" xfId="0" applyNumberFormat="1" applyFont="1" applyFill="1" applyBorder="1" applyAlignment="1">
      <alignment horizontal="center" vertical="center"/>
    </xf>
    <xf numFmtId="0" fontId="7" fillId="0" borderId="1" xfId="0" applyFont="1" applyBorder="1" applyAlignment="1">
      <alignment horizontal="left" vertical="center" shrinkToFit="1"/>
    </xf>
    <xf numFmtId="0" fontId="7" fillId="0" borderId="6" xfId="0" applyFont="1" applyBorder="1" applyAlignment="1">
      <alignment horizontal="left" vertical="center" shrinkToFit="1"/>
    </xf>
    <xf numFmtId="0" fontId="7" fillId="0" borderId="1" xfId="0" applyFont="1" applyBorder="1" applyAlignment="1">
      <alignment horizontal="left" vertical="center" wrapText="1"/>
    </xf>
    <xf numFmtId="0" fontId="7" fillId="0" borderId="6" xfId="0" applyFont="1" applyBorder="1" applyAlignment="1">
      <alignment horizontal="left" vertical="center" wrapText="1"/>
    </xf>
    <xf numFmtId="38" fontId="7" fillId="3" borderId="1" xfId="2" applyFont="1" applyFill="1" applyBorder="1" applyAlignment="1">
      <alignment horizontal="center" vertical="center"/>
    </xf>
    <xf numFmtId="38" fontId="7" fillId="3" borderId="6" xfId="2" applyFont="1" applyFill="1" applyBorder="1" applyAlignment="1">
      <alignment horizontal="center" vertical="center"/>
    </xf>
    <xf numFmtId="176" fontId="7" fillId="2" borderId="15" xfId="2" applyNumberFormat="1" applyFont="1" applyFill="1" applyBorder="1" applyAlignment="1">
      <alignment horizontal="center" vertical="center"/>
    </xf>
    <xf numFmtId="176" fontId="7" fillId="2" borderId="18" xfId="2" applyNumberFormat="1" applyFont="1" applyFill="1" applyBorder="1" applyAlignment="1">
      <alignment horizontal="center" vertical="center"/>
    </xf>
    <xf numFmtId="38" fontId="7" fillId="5" borderId="15" xfId="2" applyFont="1" applyFill="1" applyBorder="1" applyAlignment="1">
      <alignment horizontal="center" vertical="center"/>
    </xf>
    <xf numFmtId="38" fontId="7" fillId="5" borderId="18" xfId="2" applyFont="1" applyFill="1" applyBorder="1" applyAlignment="1">
      <alignment horizontal="center" vertical="center"/>
    </xf>
    <xf numFmtId="38" fontId="7" fillId="6" borderId="15" xfId="2" applyFont="1" applyFill="1" applyBorder="1" applyAlignment="1">
      <alignment horizontal="center" vertical="center"/>
    </xf>
    <xf numFmtId="38" fontId="7" fillId="6" borderId="18" xfId="2" applyFont="1" applyFill="1" applyBorder="1" applyAlignment="1">
      <alignment horizontal="center" vertical="center"/>
    </xf>
    <xf numFmtId="179" fontId="11" fillId="7" borderId="2" xfId="1" applyNumberFormat="1" applyFont="1" applyFill="1" applyBorder="1" applyAlignment="1">
      <alignment horizontal="center" vertical="center"/>
    </xf>
    <xf numFmtId="179" fontId="11" fillId="7" borderId="14" xfId="1" applyNumberFormat="1" applyFont="1" applyFill="1" applyBorder="1" applyAlignment="1">
      <alignment horizontal="center" vertical="center"/>
    </xf>
    <xf numFmtId="179" fontId="11" fillId="7" borderId="13" xfId="1" applyNumberFormat="1" applyFont="1" applyFill="1" applyBorder="1" applyAlignment="1">
      <alignment horizontal="center" vertical="center"/>
    </xf>
    <xf numFmtId="179" fontId="11" fillId="7" borderId="22" xfId="1" applyNumberFormat="1" applyFont="1" applyFill="1" applyBorder="1" applyAlignment="1">
      <alignment horizontal="center" vertical="center"/>
    </xf>
    <xf numFmtId="179" fontId="11" fillId="7" borderId="23" xfId="1" applyNumberFormat="1" applyFont="1" applyFill="1" applyBorder="1" applyAlignment="1">
      <alignment horizontal="center" vertical="center"/>
    </xf>
    <xf numFmtId="179" fontId="7" fillId="0" borderId="4" xfId="1" applyNumberFormat="1" applyFont="1" applyFill="1" applyBorder="1" applyAlignment="1">
      <alignment horizontal="right" vertical="center"/>
    </xf>
    <xf numFmtId="179" fontId="7" fillId="0" borderId="17" xfId="1" applyNumberFormat="1" applyFont="1" applyFill="1" applyBorder="1" applyAlignment="1">
      <alignment horizontal="right" vertical="center"/>
    </xf>
    <xf numFmtId="179" fontId="7" fillId="0" borderId="16" xfId="1" applyNumberFormat="1" applyFont="1" applyFill="1" applyBorder="1" applyAlignment="1">
      <alignment horizontal="right" vertical="center"/>
    </xf>
    <xf numFmtId="0" fontId="7" fillId="0" borderId="4" xfId="0" applyFont="1" applyFill="1" applyBorder="1" applyAlignment="1">
      <alignment horizontal="center" vertical="center" shrinkToFit="1"/>
    </xf>
    <xf numFmtId="178" fontId="7" fillId="0" borderId="4" xfId="0" applyNumberFormat="1" applyFont="1" applyFill="1" applyBorder="1" applyAlignment="1">
      <alignment horizontal="center" vertical="center" wrapText="1"/>
    </xf>
    <xf numFmtId="178" fontId="7" fillId="0" borderId="2" xfId="0" applyNumberFormat="1" applyFont="1" applyFill="1" applyBorder="1" applyAlignment="1">
      <alignment horizontal="center" vertical="center" wrapText="1"/>
    </xf>
    <xf numFmtId="177" fontId="7" fillId="0" borderId="4" xfId="1" applyNumberFormat="1" applyFont="1" applyFill="1" applyBorder="1" applyAlignment="1">
      <alignment horizontal="right" vertical="center"/>
    </xf>
    <xf numFmtId="178" fontId="7" fillId="0" borderId="24" xfId="0" applyNumberFormat="1" applyFont="1" applyFill="1" applyBorder="1" applyAlignment="1">
      <alignment horizontal="center" vertical="center" wrapText="1"/>
    </xf>
    <xf numFmtId="178" fontId="7" fillId="0" borderId="25" xfId="0" applyNumberFormat="1" applyFont="1" applyFill="1" applyBorder="1" applyAlignment="1">
      <alignment horizontal="center" vertical="center" wrapText="1"/>
    </xf>
    <xf numFmtId="179" fontId="7" fillId="0" borderId="26" xfId="1" applyNumberFormat="1" applyFont="1" applyFill="1" applyBorder="1" applyAlignment="1">
      <alignment horizontal="right" vertical="center"/>
    </xf>
    <xf numFmtId="179" fontId="7" fillId="0" borderId="27" xfId="1" applyNumberFormat="1" applyFont="1" applyFill="1" applyBorder="1" applyAlignment="1">
      <alignment horizontal="right" vertical="center"/>
    </xf>
  </cellXfs>
  <cellStyles count="5">
    <cellStyle name="パーセント" xfId="1" builtinId="5"/>
    <cellStyle name="パーセント 2" xfId="4" xr:uid="{00000000-0005-0000-0000-000001000000}"/>
    <cellStyle name="桁区切り" xfId="2" builtinId="6"/>
    <cellStyle name="標準" xfId="0" builtinId="0"/>
    <cellStyle name="標準 3"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0"/>
  <sheetViews>
    <sheetView tabSelected="1" workbookViewId="0">
      <selection activeCell="N15" sqref="N15:O15"/>
    </sheetView>
  </sheetViews>
  <sheetFormatPr defaultRowHeight="13.5" x14ac:dyDescent="0.15"/>
  <cols>
    <col min="1" max="1" width="17.875" style="1" customWidth="1"/>
    <col min="2" max="2" width="6.25" style="1" customWidth="1"/>
    <col min="3" max="3" width="12.625" style="1" customWidth="1"/>
    <col min="4" max="15" width="7.625" style="1" customWidth="1"/>
    <col min="16" max="16" width="10.25" style="1" customWidth="1"/>
    <col min="17" max="18" width="10.375" style="1" customWidth="1"/>
    <col min="19" max="16384" width="9" style="1"/>
  </cols>
  <sheetData>
    <row r="1" spans="1:18" ht="17.25" x14ac:dyDescent="0.15">
      <c r="A1" s="3" t="s">
        <v>2</v>
      </c>
      <c r="B1" s="4" t="s">
        <v>3</v>
      </c>
      <c r="O1" s="79" t="s">
        <v>39</v>
      </c>
      <c r="P1" s="79"/>
      <c r="Q1" s="79"/>
      <c r="R1" s="79"/>
    </row>
    <row r="2" spans="1:18" ht="17.25" x14ac:dyDescent="0.15">
      <c r="B2" s="4"/>
      <c r="G2" s="5"/>
      <c r="J2" s="2"/>
      <c r="L2" s="6"/>
      <c r="M2" s="6"/>
      <c r="N2" s="7"/>
      <c r="O2" s="5"/>
      <c r="P2" s="8"/>
      <c r="Q2" s="5"/>
    </row>
    <row r="3" spans="1:18" ht="14.25" thickBot="1" x14ac:dyDescent="0.2">
      <c r="J3" s="2"/>
    </row>
    <row r="4" spans="1:18" ht="30" customHeight="1" x14ac:dyDescent="0.15">
      <c r="A4" s="85" t="s">
        <v>4</v>
      </c>
      <c r="B4" s="85"/>
      <c r="C4" s="9" t="s">
        <v>30</v>
      </c>
      <c r="D4" s="86" t="s">
        <v>5</v>
      </c>
      <c r="E4" s="87"/>
      <c r="F4" s="86" t="s">
        <v>6</v>
      </c>
      <c r="G4" s="87"/>
      <c r="H4" s="86" t="s">
        <v>7</v>
      </c>
      <c r="I4" s="87"/>
      <c r="J4" s="86" t="s">
        <v>8</v>
      </c>
      <c r="K4" s="87"/>
      <c r="L4" s="86" t="s">
        <v>26</v>
      </c>
      <c r="M4" s="87"/>
      <c r="N4" s="88" t="s">
        <v>33</v>
      </c>
      <c r="O4" s="89"/>
      <c r="P4" s="10" t="s">
        <v>34</v>
      </c>
      <c r="Q4" s="11" t="s">
        <v>9</v>
      </c>
      <c r="R4" s="12" t="s">
        <v>10</v>
      </c>
    </row>
    <row r="5" spans="1:18" ht="27.75" customHeight="1" x14ac:dyDescent="0.15">
      <c r="A5" s="13" t="s">
        <v>40</v>
      </c>
      <c r="B5" s="14" t="s">
        <v>29</v>
      </c>
      <c r="C5" s="71">
        <v>208908</v>
      </c>
      <c r="D5" s="90">
        <v>211692</v>
      </c>
      <c r="E5" s="91"/>
      <c r="F5" s="90">
        <v>167818</v>
      </c>
      <c r="G5" s="91"/>
      <c r="H5" s="90">
        <v>177237</v>
      </c>
      <c r="I5" s="91"/>
      <c r="J5" s="92">
        <v>193438</v>
      </c>
      <c r="K5" s="93"/>
      <c r="L5" s="92">
        <v>207756</v>
      </c>
      <c r="M5" s="94"/>
      <c r="N5" s="95">
        <v>206527</v>
      </c>
      <c r="O5" s="96"/>
      <c r="P5" s="84">
        <v>200121</v>
      </c>
      <c r="Q5" s="72"/>
      <c r="R5" s="73"/>
    </row>
    <row r="6" spans="1:18" ht="27.75" customHeight="1" x14ac:dyDescent="0.15">
      <c r="A6" s="13" t="s">
        <v>11</v>
      </c>
      <c r="B6" s="14" t="s">
        <v>31</v>
      </c>
      <c r="C6" s="71">
        <v>118473</v>
      </c>
      <c r="D6" s="90">
        <v>113583</v>
      </c>
      <c r="E6" s="91"/>
      <c r="F6" s="90">
        <v>57140</v>
      </c>
      <c r="G6" s="91"/>
      <c r="H6" s="90">
        <v>56063</v>
      </c>
      <c r="I6" s="91"/>
      <c r="J6" s="92">
        <v>58370</v>
      </c>
      <c r="K6" s="93"/>
      <c r="L6" s="92">
        <v>64137</v>
      </c>
      <c r="M6" s="94"/>
      <c r="N6" s="97">
        <v>59401</v>
      </c>
      <c r="O6" s="98"/>
      <c r="P6" s="84">
        <v>57056</v>
      </c>
      <c r="Q6" s="72"/>
      <c r="R6" s="73"/>
    </row>
    <row r="7" spans="1:18" ht="20.100000000000001" customHeight="1" x14ac:dyDescent="0.15">
      <c r="A7" s="15" t="s">
        <v>12</v>
      </c>
      <c r="B7" s="16"/>
      <c r="C7" s="17"/>
      <c r="D7" s="99"/>
      <c r="E7" s="100"/>
      <c r="F7" s="99">
        <f>F6/D6</f>
        <v>0.50306824084590118</v>
      </c>
      <c r="G7" s="100"/>
      <c r="H7" s="99">
        <f>H6/F6</f>
        <v>0.98115155757787886</v>
      </c>
      <c r="I7" s="100"/>
      <c r="J7" s="99">
        <f>J6/H6</f>
        <v>1.041150134669925</v>
      </c>
      <c r="K7" s="101"/>
      <c r="L7" s="99">
        <f>L6/J6</f>
        <v>1.0988007538118896</v>
      </c>
      <c r="M7" s="101"/>
      <c r="N7" s="102">
        <f>N6/L6</f>
        <v>0.92615806788593169</v>
      </c>
      <c r="O7" s="103"/>
      <c r="P7" s="18">
        <f>P6/N6</f>
        <v>0.96052255012541876</v>
      </c>
      <c r="Q7" s="19"/>
      <c r="R7" s="20"/>
    </row>
    <row r="8" spans="1:18" ht="20.100000000000001" customHeight="1" x14ac:dyDescent="0.15">
      <c r="A8" s="15" t="s">
        <v>13</v>
      </c>
      <c r="B8" s="16"/>
      <c r="C8" s="17"/>
      <c r="D8" s="104"/>
      <c r="E8" s="105"/>
      <c r="F8" s="99">
        <f>F6/C6</f>
        <v>0.48230398487419074</v>
      </c>
      <c r="G8" s="100"/>
      <c r="H8" s="99">
        <f>H6/C6</f>
        <v>0.47321330598533001</v>
      </c>
      <c r="I8" s="100"/>
      <c r="J8" s="99">
        <f>J6/C6</f>
        <v>0.49268609725422668</v>
      </c>
      <c r="K8" s="100"/>
      <c r="L8" s="99">
        <f>L6/C6</f>
        <v>0.54136385505558227</v>
      </c>
      <c r="M8" s="100"/>
      <c r="N8" s="102">
        <f>N6/C6</f>
        <v>0.5013885020215576</v>
      </c>
      <c r="O8" s="103"/>
      <c r="P8" s="18">
        <f>P6/C6</f>
        <v>0.48159496256531026</v>
      </c>
      <c r="Q8" s="21">
        <f>Q6/C6</f>
        <v>0</v>
      </c>
      <c r="R8" s="22">
        <f>R6/C6</f>
        <v>0</v>
      </c>
    </row>
    <row r="9" spans="1:18" ht="26.25" customHeight="1" x14ac:dyDescent="0.15">
      <c r="A9" s="23" t="s">
        <v>14</v>
      </c>
      <c r="B9" s="24" t="s">
        <v>27</v>
      </c>
      <c r="C9" s="25"/>
      <c r="D9" s="106"/>
      <c r="E9" s="107"/>
      <c r="F9" s="106"/>
      <c r="G9" s="107"/>
      <c r="H9" s="106"/>
      <c r="I9" s="107"/>
      <c r="J9" s="106"/>
      <c r="K9" s="107"/>
      <c r="L9" s="106"/>
      <c r="M9" s="107"/>
      <c r="N9" s="108"/>
      <c r="O9" s="109"/>
      <c r="P9" s="26"/>
      <c r="Q9" s="19"/>
      <c r="R9" s="20"/>
    </row>
    <row r="10" spans="1:18" ht="24.75" customHeight="1" x14ac:dyDescent="0.15">
      <c r="A10" s="27" t="s">
        <v>15</v>
      </c>
      <c r="B10" s="28" t="s">
        <v>28</v>
      </c>
      <c r="C10" s="29">
        <f>C6/C5</f>
        <v>0.56710609454879657</v>
      </c>
      <c r="D10" s="110">
        <f>D6/D5</f>
        <v>0.53654838161101981</v>
      </c>
      <c r="E10" s="111"/>
      <c r="F10" s="110">
        <f>F6/F5</f>
        <v>0.34048790952102875</v>
      </c>
      <c r="G10" s="111"/>
      <c r="H10" s="110">
        <f>H6/H5</f>
        <v>0.31631657046779171</v>
      </c>
      <c r="I10" s="111"/>
      <c r="J10" s="110">
        <f>J6/J5</f>
        <v>0.30175043166285836</v>
      </c>
      <c r="K10" s="112"/>
      <c r="L10" s="110">
        <f>L6/L5</f>
        <v>0.30871310575867844</v>
      </c>
      <c r="M10" s="113"/>
      <c r="N10" s="114">
        <f>N6/N5</f>
        <v>0.28761856803226699</v>
      </c>
      <c r="O10" s="113"/>
      <c r="P10" s="30">
        <f>P6/P5</f>
        <v>0.28510750995647632</v>
      </c>
      <c r="Q10" s="31" t="e">
        <f>Q6/Q5</f>
        <v>#DIV/0!</v>
      </c>
      <c r="R10" s="32" t="e">
        <f>R6/R5</f>
        <v>#DIV/0!</v>
      </c>
    </row>
    <row r="11" spans="1:18" ht="20.100000000000001" customHeight="1" x14ac:dyDescent="0.15">
      <c r="A11" s="33" t="s">
        <v>12</v>
      </c>
      <c r="B11" s="34"/>
      <c r="C11" s="35"/>
      <c r="D11" s="99"/>
      <c r="E11" s="100"/>
      <c r="F11" s="99">
        <f>F10/D10</f>
        <v>0.63458938874942217</v>
      </c>
      <c r="G11" s="100"/>
      <c r="H11" s="99">
        <f>H10/F10</f>
        <v>0.92900969938333688</v>
      </c>
      <c r="I11" s="100"/>
      <c r="J11" s="99">
        <f>J10/H10</f>
        <v>0.95395075641028892</v>
      </c>
      <c r="K11" s="101"/>
      <c r="L11" s="99">
        <f>L10/J10</f>
        <v>1.023074280482221</v>
      </c>
      <c r="M11" s="103"/>
      <c r="N11" s="102">
        <f>N10/L10</f>
        <v>0.93166944540766894</v>
      </c>
      <c r="O11" s="103"/>
      <c r="P11" s="18">
        <f>P10/N10</f>
        <v>0.99126948551002814</v>
      </c>
      <c r="Q11" s="36"/>
      <c r="R11" s="37"/>
    </row>
    <row r="12" spans="1:18" ht="20.100000000000001" customHeight="1" x14ac:dyDescent="0.15">
      <c r="A12" s="15" t="s">
        <v>13</v>
      </c>
      <c r="B12" s="16"/>
      <c r="C12" s="17"/>
      <c r="D12" s="104"/>
      <c r="E12" s="105"/>
      <c r="F12" s="99">
        <f>F10/C10</f>
        <v>0.60039543357743186</v>
      </c>
      <c r="G12" s="100"/>
      <c r="H12" s="99">
        <f>H10/C10</f>
        <v>0.55777318125889808</v>
      </c>
      <c r="I12" s="100"/>
      <c r="J12" s="99">
        <f>J10/C10</f>
        <v>0.53208814816729899</v>
      </c>
      <c r="K12" s="100"/>
      <c r="L12" s="99">
        <f>L10/C10</f>
        <v>0.54436569933937695</v>
      </c>
      <c r="M12" s="100"/>
      <c r="N12" s="102">
        <f>N10/C10</f>
        <v>0.50716888920247516</v>
      </c>
      <c r="O12" s="103"/>
      <c r="P12" s="18">
        <f>P10/C10</f>
        <v>0.50274104386642993</v>
      </c>
      <c r="Q12" s="21" t="e">
        <f>Q10/C10</f>
        <v>#DIV/0!</v>
      </c>
      <c r="R12" s="22" t="e">
        <f>R10/C10</f>
        <v>#DIV/0!</v>
      </c>
    </row>
    <row r="13" spans="1:18" ht="24.75" customHeight="1" x14ac:dyDescent="0.15">
      <c r="A13" s="115" t="s">
        <v>16</v>
      </c>
      <c r="B13" s="117" t="s">
        <v>32</v>
      </c>
      <c r="C13" s="119">
        <v>220246</v>
      </c>
      <c r="D13" s="38" t="s">
        <v>0</v>
      </c>
      <c r="E13" s="38" t="s">
        <v>1</v>
      </c>
      <c r="F13" s="38" t="s">
        <v>0</v>
      </c>
      <c r="G13" s="38" t="s">
        <v>1</v>
      </c>
      <c r="H13" s="38" t="s">
        <v>0</v>
      </c>
      <c r="I13" s="38" t="s">
        <v>1</v>
      </c>
      <c r="J13" s="38" t="s">
        <v>0</v>
      </c>
      <c r="K13" s="39" t="s">
        <v>1</v>
      </c>
      <c r="L13" s="38" t="s">
        <v>0</v>
      </c>
      <c r="M13" s="40" t="s">
        <v>1</v>
      </c>
      <c r="N13" s="41" t="s">
        <v>0</v>
      </c>
      <c r="O13" s="40" t="s">
        <v>1</v>
      </c>
      <c r="P13" s="121">
        <v>116981</v>
      </c>
      <c r="Q13" s="123"/>
      <c r="R13" s="125"/>
    </row>
    <row r="14" spans="1:18" ht="18.75" customHeight="1" x14ac:dyDescent="0.15">
      <c r="A14" s="116"/>
      <c r="B14" s="118"/>
      <c r="C14" s="120"/>
      <c r="D14" s="69">
        <v>223615</v>
      </c>
      <c r="E14" s="69">
        <v>218421</v>
      </c>
      <c r="F14" s="69">
        <v>118295</v>
      </c>
      <c r="G14" s="70">
        <v>118278</v>
      </c>
      <c r="H14" s="69">
        <v>115625</v>
      </c>
      <c r="I14" s="70">
        <v>115553</v>
      </c>
      <c r="J14" s="80">
        <v>119717</v>
      </c>
      <c r="K14" s="81">
        <v>119522</v>
      </c>
      <c r="L14" s="82">
        <v>130891</v>
      </c>
      <c r="M14" s="83">
        <v>130761</v>
      </c>
      <c r="N14" s="76">
        <v>120293</v>
      </c>
      <c r="O14" s="77">
        <v>120362</v>
      </c>
      <c r="P14" s="122"/>
      <c r="Q14" s="124"/>
      <c r="R14" s="126"/>
    </row>
    <row r="15" spans="1:18" ht="20.100000000000001" customHeight="1" x14ac:dyDescent="0.15">
      <c r="A15" s="42" t="s">
        <v>17</v>
      </c>
      <c r="B15" s="43"/>
      <c r="C15" s="44"/>
      <c r="D15" s="99"/>
      <c r="E15" s="100"/>
      <c r="F15" s="99">
        <f>G14/E14</f>
        <v>0.54151386542502777</v>
      </c>
      <c r="G15" s="100"/>
      <c r="H15" s="99">
        <f>I14/G14</f>
        <v>0.97696105784676779</v>
      </c>
      <c r="I15" s="100"/>
      <c r="J15" s="99">
        <f>K14/I14</f>
        <v>1.0343478750010817</v>
      </c>
      <c r="K15" s="101"/>
      <c r="L15" s="127">
        <f>M14/K14</f>
        <v>1.0940328977092084</v>
      </c>
      <c r="M15" s="128"/>
      <c r="N15" s="129">
        <f>O14/M14</f>
        <v>0.9204732297856395</v>
      </c>
      <c r="O15" s="128"/>
      <c r="P15" s="18">
        <f>P13/O14</f>
        <v>0.971909738954155</v>
      </c>
      <c r="Q15" s="45"/>
      <c r="R15" s="46"/>
    </row>
    <row r="16" spans="1:18" ht="20.100000000000001" customHeight="1" x14ac:dyDescent="0.15">
      <c r="A16" s="15" t="s">
        <v>18</v>
      </c>
      <c r="B16" s="43"/>
      <c r="C16" s="44"/>
      <c r="D16" s="99"/>
      <c r="E16" s="100"/>
      <c r="F16" s="99">
        <f>G14/C13</f>
        <v>0.53702677914695385</v>
      </c>
      <c r="G16" s="100"/>
      <c r="H16" s="99">
        <f>I14/C13</f>
        <v>0.5246542502474506</v>
      </c>
      <c r="I16" s="100"/>
      <c r="J16" s="99">
        <f>K14/C13</f>
        <v>0.54267500885373632</v>
      </c>
      <c r="K16" s="100"/>
      <c r="L16" s="127">
        <f>M14/C13</f>
        <v>0.59370431245062338</v>
      </c>
      <c r="M16" s="128"/>
      <c r="N16" s="129">
        <f>O14/C13</f>
        <v>0.54648892601908772</v>
      </c>
      <c r="O16" s="128"/>
      <c r="P16" s="18">
        <f>P13/C13</f>
        <v>0.53113790942854811</v>
      </c>
      <c r="Q16" s="21">
        <f>Q13/C13</f>
        <v>0</v>
      </c>
      <c r="R16" s="22">
        <f>R13/C13</f>
        <v>0</v>
      </c>
    </row>
    <row r="17" spans="1:18" ht="28.5" customHeight="1" x14ac:dyDescent="0.15">
      <c r="A17" s="47" t="s">
        <v>19</v>
      </c>
      <c r="B17" s="48" t="s">
        <v>20</v>
      </c>
      <c r="C17" s="35">
        <f>C13/C5</f>
        <v>1.0542726942003178</v>
      </c>
      <c r="D17" s="49">
        <f>D14/D5</f>
        <v>1.0563223929104548</v>
      </c>
      <c r="E17" s="49">
        <f>E14/D5</f>
        <v>1.0317867467830621</v>
      </c>
      <c r="F17" s="49">
        <f>F14/F5</f>
        <v>0.70490054702117766</v>
      </c>
      <c r="G17" s="49">
        <f>G14/F5</f>
        <v>0.70479924680308426</v>
      </c>
      <c r="H17" s="49">
        <f>H14/H5</f>
        <v>0.65237506841122339</v>
      </c>
      <c r="I17" s="49">
        <f>I14/H5</f>
        <v>0.65196883269294781</v>
      </c>
      <c r="J17" s="49">
        <f>J14/J5</f>
        <v>0.61889080739048175</v>
      </c>
      <c r="K17" s="50">
        <f>K14/J5</f>
        <v>0.61788273245174163</v>
      </c>
      <c r="L17" s="65">
        <f>L14/L5</f>
        <v>0.63002271895877859</v>
      </c>
      <c r="M17" s="66">
        <f>M14/L5</f>
        <v>0.62939698492462315</v>
      </c>
      <c r="N17" s="67">
        <f>N14/N5</f>
        <v>0.58245653110731288</v>
      </c>
      <c r="O17" s="68">
        <f>O14/N5</f>
        <v>0.58279062785979552</v>
      </c>
      <c r="P17" s="51">
        <f>P13/P5</f>
        <v>0.58455134643540663</v>
      </c>
      <c r="Q17" s="36">
        <v>0.89600000000000002</v>
      </c>
      <c r="R17" s="37">
        <v>0.79100000000000004</v>
      </c>
    </row>
    <row r="18" spans="1:18" ht="20.100000000000001" customHeight="1" x14ac:dyDescent="0.15">
      <c r="A18" s="15" t="s">
        <v>17</v>
      </c>
      <c r="B18" s="16"/>
      <c r="C18" s="29"/>
      <c r="D18" s="99"/>
      <c r="E18" s="100"/>
      <c r="F18" s="99">
        <f>G17/E17</f>
        <v>0.68308616000402211</v>
      </c>
      <c r="G18" s="100"/>
      <c r="H18" s="99">
        <f>I17/G17</f>
        <v>0.92504189760450062</v>
      </c>
      <c r="I18" s="100"/>
      <c r="J18" s="99">
        <f>K17/I17</f>
        <v>0.94771820594488543</v>
      </c>
      <c r="K18" s="101"/>
      <c r="L18" s="127">
        <f>M17/K17</f>
        <v>1.0186350125487296</v>
      </c>
      <c r="M18" s="128"/>
      <c r="N18" s="129">
        <f>O17/M17</f>
        <v>0.92595077799680081</v>
      </c>
      <c r="O18" s="128"/>
      <c r="P18" s="18">
        <f>P17/O17</f>
        <v>1.003021185467716</v>
      </c>
      <c r="Q18" s="31"/>
      <c r="R18" s="32"/>
    </row>
    <row r="19" spans="1:18" ht="20.100000000000001" customHeight="1" thickBot="1" x14ac:dyDescent="0.2">
      <c r="A19" s="15" t="s">
        <v>18</v>
      </c>
      <c r="B19" s="43"/>
      <c r="C19" s="44"/>
      <c r="D19" s="99"/>
      <c r="E19" s="100"/>
      <c r="F19" s="99">
        <f>G17/C17</f>
        <v>0.66851702664810586</v>
      </c>
      <c r="G19" s="100"/>
      <c r="H19" s="99">
        <f>I17/C17</f>
        <v>0.61840625891148238</v>
      </c>
      <c r="I19" s="100"/>
      <c r="J19" s="99">
        <f>K17/C17</f>
        <v>0.58607487024067839</v>
      </c>
      <c r="K19" s="100"/>
      <c r="L19" s="127">
        <f>M17/C17</f>
        <v>0.59699638280210843</v>
      </c>
      <c r="M19" s="128"/>
      <c r="N19" s="130">
        <f>O17/C17</f>
        <v>0.55278926511688831</v>
      </c>
      <c r="O19" s="131"/>
      <c r="P19" s="52">
        <f>P17/C17</f>
        <v>0.55445934401136876</v>
      </c>
      <c r="Q19" s="75">
        <f>Q17/C17</f>
        <v>0.84987499432452807</v>
      </c>
      <c r="R19" s="74">
        <f>R17/C17</f>
        <v>0.75028026842712248</v>
      </c>
    </row>
    <row r="20" spans="1:18" ht="20.100000000000001" customHeight="1" thickBot="1" x14ac:dyDescent="0.2">
      <c r="A20" s="53" t="s">
        <v>21</v>
      </c>
      <c r="B20" s="54"/>
      <c r="C20" s="55"/>
      <c r="D20" s="56"/>
      <c r="E20" s="56"/>
      <c r="F20" s="56"/>
      <c r="G20" s="56"/>
      <c r="H20" s="56"/>
      <c r="I20" s="56"/>
      <c r="J20" s="56"/>
      <c r="K20" s="56"/>
      <c r="L20" s="56"/>
      <c r="M20" s="56"/>
      <c r="N20" s="56"/>
      <c r="O20" s="56"/>
      <c r="P20" s="56"/>
      <c r="Q20" s="55"/>
      <c r="R20" s="55"/>
    </row>
    <row r="21" spans="1:18" ht="28.5" customHeight="1" x14ac:dyDescent="0.15">
      <c r="A21" s="135"/>
      <c r="B21" s="135"/>
      <c r="C21" s="57" t="str">
        <f>C4</f>
        <v>基準年度
（2005年度）</v>
      </c>
      <c r="D21" s="136" t="str">
        <f t="shared" ref="D21:R21" si="0">D4</f>
        <v>2012年度
実績</v>
      </c>
      <c r="E21" s="136"/>
      <c r="F21" s="136" t="str">
        <f t="shared" si="0"/>
        <v>2013年度
実績</v>
      </c>
      <c r="G21" s="136"/>
      <c r="H21" s="136" t="str">
        <f t="shared" si="0"/>
        <v>2014年度
実績</v>
      </c>
      <c r="I21" s="136"/>
      <c r="J21" s="136" t="str">
        <f t="shared" si="0"/>
        <v>2015年度
実績</v>
      </c>
      <c r="K21" s="136"/>
      <c r="L21" s="136" t="str">
        <f t="shared" si="0"/>
        <v>2016年度
実績</v>
      </c>
      <c r="M21" s="137"/>
      <c r="N21" s="139" t="str">
        <f t="shared" si="0"/>
        <v>2017年度
実績</v>
      </c>
      <c r="O21" s="140"/>
      <c r="P21" s="58" t="str">
        <f t="shared" si="0"/>
        <v>2018年度
見通し</v>
      </c>
      <c r="Q21" s="58" t="str">
        <f t="shared" si="0"/>
        <v>2020年度
目標</v>
      </c>
      <c r="R21" s="58" t="str">
        <f t="shared" si="0"/>
        <v>2030年度
目標</v>
      </c>
    </row>
    <row r="22" spans="1:18" ht="20.100000000000001" customHeight="1" x14ac:dyDescent="0.15">
      <c r="A22" s="135" t="s">
        <v>22</v>
      </c>
      <c r="B22" s="135"/>
      <c r="C22" s="59"/>
      <c r="D22" s="138"/>
      <c r="E22" s="138"/>
      <c r="F22" s="138"/>
      <c r="G22" s="138"/>
      <c r="H22" s="138"/>
      <c r="I22" s="138"/>
      <c r="J22" s="132"/>
      <c r="K22" s="132"/>
      <c r="L22" s="132"/>
      <c r="M22" s="106"/>
      <c r="N22" s="133"/>
      <c r="O22" s="134"/>
      <c r="P22" s="60"/>
      <c r="Q22" s="61"/>
      <c r="R22" s="61"/>
    </row>
    <row r="23" spans="1:18" ht="20.100000000000001" customHeight="1" x14ac:dyDescent="0.15">
      <c r="A23" s="135" t="s">
        <v>23</v>
      </c>
      <c r="B23" s="135"/>
      <c r="C23" s="59"/>
      <c r="D23" s="138"/>
      <c r="E23" s="138"/>
      <c r="F23" s="138"/>
      <c r="G23" s="138"/>
      <c r="H23" s="138"/>
      <c r="I23" s="138"/>
      <c r="J23" s="132"/>
      <c r="K23" s="132"/>
      <c r="L23" s="132"/>
      <c r="M23" s="106"/>
      <c r="N23" s="133"/>
      <c r="O23" s="134"/>
      <c r="P23" s="60"/>
      <c r="Q23" s="61"/>
      <c r="R23" s="61"/>
    </row>
    <row r="24" spans="1:18" ht="20.100000000000001" customHeight="1" x14ac:dyDescent="0.15">
      <c r="A24" s="135" t="s">
        <v>24</v>
      </c>
      <c r="B24" s="135"/>
      <c r="C24" s="59"/>
      <c r="D24" s="132"/>
      <c r="E24" s="132"/>
      <c r="F24" s="132"/>
      <c r="G24" s="132"/>
      <c r="H24" s="132"/>
      <c r="I24" s="132"/>
      <c r="J24" s="132"/>
      <c r="K24" s="132"/>
      <c r="L24" s="132"/>
      <c r="M24" s="106"/>
      <c r="N24" s="133"/>
      <c r="O24" s="134"/>
      <c r="P24" s="60"/>
      <c r="Q24" s="61"/>
      <c r="R24" s="61"/>
    </row>
    <row r="25" spans="1:18" ht="20.100000000000001" customHeight="1" thickBot="1" x14ac:dyDescent="0.2">
      <c r="A25" s="135" t="s">
        <v>25</v>
      </c>
      <c r="B25" s="135"/>
      <c r="C25" s="59"/>
      <c r="D25" s="132"/>
      <c r="E25" s="132"/>
      <c r="F25" s="132"/>
      <c r="G25" s="132"/>
      <c r="H25" s="132"/>
      <c r="I25" s="132"/>
      <c r="J25" s="132"/>
      <c r="K25" s="132"/>
      <c r="L25" s="132"/>
      <c r="M25" s="106"/>
      <c r="N25" s="141"/>
      <c r="O25" s="142"/>
      <c r="P25" s="62"/>
      <c r="Q25" s="63"/>
      <c r="R25" s="63"/>
    </row>
    <row r="26" spans="1:18" ht="20.100000000000001" customHeight="1" x14ac:dyDescent="0.15">
      <c r="A26" s="64"/>
      <c r="B26" s="54"/>
      <c r="C26" s="55"/>
      <c r="D26" s="56"/>
      <c r="E26" s="56"/>
      <c r="F26" s="56"/>
      <c r="G26" s="56"/>
      <c r="H26" s="56"/>
      <c r="I26" s="56"/>
      <c r="J26" s="56"/>
      <c r="K26" s="56"/>
      <c r="L26" s="56"/>
      <c r="M26" s="56"/>
      <c r="N26" s="56"/>
      <c r="O26" s="56"/>
      <c r="P26" s="56"/>
      <c r="Q26" s="55"/>
      <c r="R26" s="55"/>
    </row>
    <row r="27" spans="1:18" x14ac:dyDescent="0.15">
      <c r="A27" s="78" t="s">
        <v>35</v>
      </c>
    </row>
    <row r="28" spans="1:18" x14ac:dyDescent="0.15">
      <c r="A28" s="78" t="s">
        <v>36</v>
      </c>
    </row>
    <row r="29" spans="1:18" x14ac:dyDescent="0.15">
      <c r="A29" s="78" t="s">
        <v>37</v>
      </c>
    </row>
    <row r="30" spans="1:18" x14ac:dyDescent="0.15">
      <c r="A30" s="78" t="s">
        <v>38</v>
      </c>
    </row>
  </sheetData>
  <mergeCells count="120">
    <mergeCell ref="N25:O25"/>
    <mergeCell ref="A25:B25"/>
    <mergeCell ref="D25:E25"/>
    <mergeCell ref="F25:G25"/>
    <mergeCell ref="H25:I25"/>
    <mergeCell ref="J25:K25"/>
    <mergeCell ref="L25:M25"/>
    <mergeCell ref="A24:B24"/>
    <mergeCell ref="D24:E24"/>
    <mergeCell ref="F24:G24"/>
    <mergeCell ref="H24:I24"/>
    <mergeCell ref="J24:K24"/>
    <mergeCell ref="L24:M24"/>
    <mergeCell ref="N24:O24"/>
    <mergeCell ref="A23:B23"/>
    <mergeCell ref="D23:E23"/>
    <mergeCell ref="F23:G23"/>
    <mergeCell ref="H23:I23"/>
    <mergeCell ref="J23:K23"/>
    <mergeCell ref="L23:M23"/>
    <mergeCell ref="N21:O21"/>
    <mergeCell ref="A22:B22"/>
    <mergeCell ref="D22:E22"/>
    <mergeCell ref="F22:G22"/>
    <mergeCell ref="H22:I22"/>
    <mergeCell ref="J22:K22"/>
    <mergeCell ref="N23:O23"/>
    <mergeCell ref="D19:E19"/>
    <mergeCell ref="F19:G19"/>
    <mergeCell ref="H19:I19"/>
    <mergeCell ref="J19:K19"/>
    <mergeCell ref="L19:M19"/>
    <mergeCell ref="N19:O19"/>
    <mergeCell ref="L22:M22"/>
    <mergeCell ref="N22:O22"/>
    <mergeCell ref="A21:B21"/>
    <mergeCell ref="D21:E21"/>
    <mergeCell ref="F21:G21"/>
    <mergeCell ref="H21:I21"/>
    <mergeCell ref="J21:K21"/>
    <mergeCell ref="L21:M21"/>
    <mergeCell ref="D16:E16"/>
    <mergeCell ref="F16:G16"/>
    <mergeCell ref="H16:I16"/>
    <mergeCell ref="J16:K16"/>
    <mergeCell ref="L16:M16"/>
    <mergeCell ref="N16:O16"/>
    <mergeCell ref="D18:E18"/>
    <mergeCell ref="F18:G18"/>
    <mergeCell ref="H18:I18"/>
    <mergeCell ref="J18:K18"/>
    <mergeCell ref="L18:M18"/>
    <mergeCell ref="N18:O18"/>
    <mergeCell ref="P13:P14"/>
    <mergeCell ref="Q13:Q14"/>
    <mergeCell ref="R13:R14"/>
    <mergeCell ref="D15:E15"/>
    <mergeCell ref="F15:G15"/>
    <mergeCell ref="H15:I15"/>
    <mergeCell ref="J15:K15"/>
    <mergeCell ref="L15:M15"/>
    <mergeCell ref="N15:O15"/>
    <mergeCell ref="D12:E12"/>
    <mergeCell ref="F12:G12"/>
    <mergeCell ref="H12:I12"/>
    <mergeCell ref="J12:K12"/>
    <mergeCell ref="L12:M12"/>
    <mergeCell ref="N12:O12"/>
    <mergeCell ref="A13:A14"/>
    <mergeCell ref="B13:B14"/>
    <mergeCell ref="C13:C14"/>
    <mergeCell ref="D10:E10"/>
    <mergeCell ref="F10:G10"/>
    <mergeCell ref="H10:I10"/>
    <mergeCell ref="J10:K10"/>
    <mergeCell ref="L10:M10"/>
    <mergeCell ref="N10:O10"/>
    <mergeCell ref="D11:E11"/>
    <mergeCell ref="F11:G11"/>
    <mergeCell ref="H11:I11"/>
    <mergeCell ref="J11:K11"/>
    <mergeCell ref="L11:M11"/>
    <mergeCell ref="N11:O11"/>
    <mergeCell ref="D8:E8"/>
    <mergeCell ref="F8:G8"/>
    <mergeCell ref="H8:I8"/>
    <mergeCell ref="J8:K8"/>
    <mergeCell ref="L8:M8"/>
    <mergeCell ref="N8:O8"/>
    <mergeCell ref="D9:E9"/>
    <mergeCell ref="F9:G9"/>
    <mergeCell ref="H9:I9"/>
    <mergeCell ref="J9:K9"/>
    <mergeCell ref="L9:M9"/>
    <mergeCell ref="N9:O9"/>
    <mergeCell ref="D6:E6"/>
    <mergeCell ref="F6:G6"/>
    <mergeCell ref="H6:I6"/>
    <mergeCell ref="J6:K6"/>
    <mergeCell ref="L6:M6"/>
    <mergeCell ref="N6:O6"/>
    <mergeCell ref="D7:E7"/>
    <mergeCell ref="F7:G7"/>
    <mergeCell ref="H7:I7"/>
    <mergeCell ref="J7:K7"/>
    <mergeCell ref="L7:M7"/>
    <mergeCell ref="N7:O7"/>
    <mergeCell ref="A4:B4"/>
    <mergeCell ref="D4:E4"/>
    <mergeCell ref="F4:G4"/>
    <mergeCell ref="H4:I4"/>
    <mergeCell ref="J4:K4"/>
    <mergeCell ref="L4:M4"/>
    <mergeCell ref="N4:O4"/>
    <mergeCell ref="D5:E5"/>
    <mergeCell ref="F5:G5"/>
    <mergeCell ref="H5:I5"/>
    <mergeCell ref="J5:K5"/>
    <mergeCell ref="L5:M5"/>
    <mergeCell ref="N5:O5"/>
  </mergeCells>
  <phoneticPr fontId="2"/>
  <pageMargins left="0.70866141732283472" right="0.51181102362204722"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user005</cp:lastModifiedBy>
  <cp:lastPrinted>2018-11-27T07:46:11Z</cp:lastPrinted>
  <dcterms:created xsi:type="dcterms:W3CDTF">2003-01-31T12:53:22Z</dcterms:created>
  <dcterms:modified xsi:type="dcterms:W3CDTF">2018-12-17T09:06:19Z</dcterms:modified>
</cp:coreProperties>
</file>